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/>
  <mc:AlternateContent xmlns:mc="http://schemas.openxmlformats.org/markup-compatibility/2006">
    <mc:Choice Requires="x15">
      <x15ac:absPath xmlns:x15ac="http://schemas.microsoft.com/office/spreadsheetml/2010/11/ac" url="D:\rana\Anlysis phase\"/>
    </mc:Choice>
  </mc:AlternateContent>
  <xr:revisionPtr revIDLastSave="0" documentId="13_ncr:1_{1474C7E7-A4F9-410F-B471-0CB20D3439A2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ورقة1" sheetId="1" r:id="rId1"/>
    <sheet name="hand hygiene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2" l="1"/>
  <c r="K22" i="2"/>
  <c r="K20" i="2"/>
  <c r="K19" i="2"/>
  <c r="K18" i="2"/>
  <c r="K17" i="2"/>
  <c r="K16" i="2"/>
  <c r="K15" i="2"/>
  <c r="K14" i="2"/>
  <c r="K13" i="2"/>
  <c r="K12" i="2"/>
  <c r="L22" i="2" s="1"/>
  <c r="J13" i="1"/>
  <c r="J14" i="1"/>
  <c r="J15" i="1"/>
  <c r="J16" i="1"/>
  <c r="J17" i="1"/>
  <c r="J18" i="1"/>
  <c r="J19" i="1"/>
  <c r="J20" i="1"/>
  <c r="J12" i="1"/>
  <c r="L12" i="2" l="1"/>
  <c r="L21" i="2"/>
  <c r="L20" i="2"/>
  <c r="L19" i="2"/>
  <c r="L18" i="2"/>
  <c r="L17" i="2"/>
  <c r="L16" i="2"/>
  <c r="L15" i="2"/>
  <c r="L14" i="2"/>
  <c r="L13" i="2"/>
  <c r="K17" i="1"/>
  <c r="K16" i="1"/>
  <c r="K18" i="1"/>
  <c r="K13" i="1"/>
  <c r="K14" i="1"/>
  <c r="K12" i="1"/>
  <c r="K20" i="1"/>
  <c r="K15" i="1"/>
  <c r="K19" i="1"/>
</calcChain>
</file>

<file path=xl/sharedStrings.xml><?xml version="1.0" encoding="utf-8"?>
<sst xmlns="http://schemas.openxmlformats.org/spreadsheetml/2006/main" count="61" uniqueCount="52">
  <si>
    <r>
      <t xml:space="preserve">Nominal Group Technique - </t>
    </r>
    <r>
      <rPr>
        <i/>
        <sz val="26"/>
        <color rgb="FF000000"/>
        <rFont val="Calibri Light"/>
        <family val="2"/>
      </rPr>
      <t>Multi Voting</t>
    </r>
    <r>
      <rPr>
        <sz val="26"/>
        <color rgb="FF000000"/>
        <rFont val="Calibri Light"/>
        <family val="2"/>
      </rPr>
      <t xml:space="preserve"> </t>
    </r>
  </si>
  <si>
    <t>Each member has :</t>
  </si>
  <si>
    <t xml:space="preserve">points to distirbute on ideas </t>
  </si>
  <si>
    <t xml:space="preserve">Facilitator </t>
  </si>
  <si>
    <t xml:space="preserve">Date </t>
  </si>
  <si>
    <t xml:space="preserve">Allocated points </t>
  </si>
  <si>
    <t xml:space="preserve">Brainstorming ideas list </t>
  </si>
  <si>
    <t xml:space="preserve">Team  Member 1 </t>
  </si>
  <si>
    <t>Team Member 2</t>
  </si>
  <si>
    <t>Team Member 3</t>
  </si>
  <si>
    <t>Team Member 4</t>
  </si>
  <si>
    <t>Team Member 5</t>
  </si>
  <si>
    <t>Team Member 6</t>
  </si>
  <si>
    <t>Team Member 7</t>
  </si>
  <si>
    <t>Team Member 8</t>
  </si>
  <si>
    <t>Total</t>
  </si>
  <si>
    <t xml:space="preserve">Rank </t>
  </si>
  <si>
    <t xml:space="preserve">Feature 1 </t>
  </si>
  <si>
    <t>Feature 2</t>
  </si>
  <si>
    <t>Feature 3</t>
  </si>
  <si>
    <t>Feature 4</t>
  </si>
  <si>
    <t>Feature 5</t>
  </si>
  <si>
    <t>Feature 6</t>
  </si>
  <si>
    <t>Feature 7</t>
  </si>
  <si>
    <t>Feature 8</t>
  </si>
  <si>
    <t>Feature 9</t>
  </si>
  <si>
    <t># Idea:</t>
  </si>
  <si>
    <t xml:space="preserve">Mr.Naser </t>
  </si>
  <si>
    <t xml:space="preserve">Catergory </t>
  </si>
  <si>
    <t>Mohammed</t>
  </si>
  <si>
    <t xml:space="preserve">Noor </t>
  </si>
  <si>
    <t xml:space="preserve">Khaled </t>
  </si>
  <si>
    <t xml:space="preserve">Ahmed </t>
  </si>
  <si>
    <t xml:space="preserve">Hadeel </t>
  </si>
  <si>
    <t xml:space="preserve">Amal </t>
  </si>
  <si>
    <t>Staff</t>
  </si>
  <si>
    <t>Lack of training</t>
  </si>
  <si>
    <t>Short staff</t>
  </si>
  <si>
    <t>Procedure</t>
  </si>
  <si>
    <t xml:space="preserve">Too many steps in the process 5 momints </t>
  </si>
  <si>
    <t xml:space="preserve">Material </t>
  </si>
  <si>
    <t xml:space="preserve">No paper towels </t>
  </si>
  <si>
    <t xml:space="preserve">No soap </t>
  </si>
  <si>
    <t>Environment</t>
  </si>
  <si>
    <t>lack of administration observation</t>
  </si>
  <si>
    <t xml:space="preserve">Equipment </t>
  </si>
  <si>
    <t>Gel dispenser not convenient</t>
  </si>
  <si>
    <t xml:space="preserve">Gel dispenser location </t>
  </si>
  <si>
    <t>No sink</t>
  </si>
  <si>
    <t>Knowledge</t>
  </si>
  <si>
    <t xml:space="preserve"> lack of awareness on practice requirement</t>
  </si>
  <si>
    <t>lack of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</si>
</sst>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000000"/>
      <name val="Calibri Light"/>
      <family val="2"/>
    </font>
    <font>
      <i/>
      <sz val="26"/>
      <color rgb="FF000000"/>
      <name val="Calibri Light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right" vertical="center"/>
    </xf>
    <xf numFmtId="0" fontId="0" fillId="4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4" xfId="0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opLeftCell="A10" workbookViewId="0">
      <selection activeCell="N15" sqref="N15"/>
    </sheetView>
  </sheetViews>
  <sheetFormatPr defaultRowHeight="14.45"/>
  <cols>
    <col min="1" max="1" width="37.42578125" customWidth="1"/>
    <col min="2" max="10" width="10.5703125" customWidth="1"/>
  </cols>
  <sheetData>
    <row r="1" spans="1:11" ht="26.4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" t="s">
        <v>1</v>
      </c>
      <c r="B3" s="3">
        <v>10</v>
      </c>
      <c r="C3" s="4" t="s">
        <v>2</v>
      </c>
      <c r="D3" s="1"/>
      <c r="E3" s="1"/>
      <c r="F3" s="1"/>
      <c r="G3" s="1"/>
      <c r="H3" s="1"/>
      <c r="I3" s="1"/>
      <c r="J3" s="1"/>
    </row>
    <row r="4" spans="1:11" ht="4.5" customHeight="1">
      <c r="A4" s="2"/>
      <c r="B4" s="4"/>
      <c r="C4" s="4"/>
      <c r="D4" s="1"/>
      <c r="E4" s="1"/>
      <c r="F4" s="1"/>
      <c r="G4" s="1"/>
      <c r="H4" s="1"/>
      <c r="I4" s="1"/>
      <c r="J4" s="1"/>
    </row>
    <row r="5" spans="1:11" ht="16.5" customHeight="1">
      <c r="A5" s="2" t="s">
        <v>3</v>
      </c>
      <c r="B5" s="20"/>
      <c r="C5" s="21"/>
      <c r="D5" s="1"/>
      <c r="E5" s="1"/>
      <c r="F5" s="1"/>
      <c r="G5" s="1"/>
      <c r="H5" s="1"/>
      <c r="I5" s="1"/>
      <c r="J5" s="1"/>
    </row>
    <row r="6" spans="1:11" ht="5.45" customHeight="1">
      <c r="A6" s="2"/>
      <c r="B6" s="4"/>
      <c r="C6" s="4"/>
      <c r="D6" s="1"/>
      <c r="E6" s="1"/>
      <c r="F6" s="1"/>
      <c r="G6" s="1"/>
      <c r="H6" s="1"/>
      <c r="I6" s="1"/>
      <c r="J6" s="1"/>
    </row>
    <row r="7" spans="1:11">
      <c r="A7" s="2" t="s">
        <v>4</v>
      </c>
      <c r="B7" s="3"/>
      <c r="C7" s="4"/>
      <c r="D7" s="1"/>
      <c r="E7" s="1"/>
      <c r="F7" s="1"/>
      <c r="G7" s="1"/>
      <c r="H7" s="1"/>
      <c r="I7" s="1"/>
      <c r="J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1.45" customHeight="1" thickBot="1"/>
    <row r="10" spans="1:11" ht="17.100000000000001" customHeight="1" thickBot="1">
      <c r="A10" s="8"/>
      <c r="B10" s="22" t="s">
        <v>5</v>
      </c>
      <c r="C10" s="23"/>
      <c r="D10" s="23"/>
      <c r="E10" s="23"/>
      <c r="F10" s="23"/>
      <c r="G10" s="23"/>
      <c r="H10" s="23"/>
      <c r="I10" s="24"/>
    </row>
    <row r="11" spans="1:11" ht="24.95" customHeight="1" thickBot="1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1" t="s">
        <v>13</v>
      </c>
      <c r="I11" s="15" t="s">
        <v>14</v>
      </c>
      <c r="J11" s="17" t="s">
        <v>15</v>
      </c>
      <c r="K11" s="17" t="s">
        <v>16</v>
      </c>
    </row>
    <row r="12" spans="1:11" ht="24.95" customHeight="1" thickTop="1" thickBot="1">
      <c r="A12" s="5" t="s">
        <v>17</v>
      </c>
      <c r="B12" s="6">
        <v>3</v>
      </c>
      <c r="C12" s="6">
        <v>5</v>
      </c>
      <c r="D12" s="6">
        <v>1</v>
      </c>
      <c r="E12" s="6">
        <v>2</v>
      </c>
      <c r="F12" s="6">
        <v>3</v>
      </c>
      <c r="G12" s="6">
        <v>4</v>
      </c>
      <c r="H12" s="12">
        <v>5</v>
      </c>
      <c r="I12" s="16">
        <v>4</v>
      </c>
      <c r="J12" s="13">
        <f>SUM(B12:I12)</f>
        <v>27</v>
      </c>
      <c r="K12" s="13">
        <f>_xlfn.RANK.EQ(J12,J$12:J$20,0)</f>
        <v>6</v>
      </c>
    </row>
    <row r="13" spans="1:11" ht="24.95" customHeight="1" thickTop="1" thickBot="1">
      <c r="A13" s="5" t="s">
        <v>18</v>
      </c>
      <c r="B13" s="6">
        <v>5</v>
      </c>
      <c r="C13" s="6">
        <v>5</v>
      </c>
      <c r="D13" s="6">
        <v>5</v>
      </c>
      <c r="E13" s="6">
        <v>5</v>
      </c>
      <c r="F13" s="6">
        <v>3</v>
      </c>
      <c r="G13" s="6">
        <v>3</v>
      </c>
      <c r="H13" s="6">
        <v>3</v>
      </c>
      <c r="I13" s="6">
        <v>0</v>
      </c>
      <c r="J13" s="13">
        <f t="shared" ref="J13:J20" si="0">SUM(B13:I13)</f>
        <v>29</v>
      </c>
      <c r="K13" s="13">
        <f t="shared" ref="K13:K20" si="1">_xlfn.RANK.EQ(J13,J$12:J$20,0)</f>
        <v>5</v>
      </c>
    </row>
    <row r="14" spans="1:11" ht="24.95" customHeight="1" thickTop="1" thickBot="1">
      <c r="A14" s="5" t="s">
        <v>19</v>
      </c>
      <c r="B14" s="6">
        <v>2</v>
      </c>
      <c r="C14" s="6">
        <v>4</v>
      </c>
      <c r="D14" s="6">
        <v>4</v>
      </c>
      <c r="E14" s="6">
        <v>5</v>
      </c>
      <c r="F14" s="6">
        <v>3</v>
      </c>
      <c r="G14" s="6">
        <v>3</v>
      </c>
      <c r="H14" s="6">
        <v>3</v>
      </c>
      <c r="I14" s="6">
        <v>3</v>
      </c>
      <c r="J14" s="13">
        <f t="shared" si="0"/>
        <v>27</v>
      </c>
      <c r="K14" s="13">
        <f t="shared" si="1"/>
        <v>6</v>
      </c>
    </row>
    <row r="15" spans="1:11" ht="24.95" customHeight="1" thickTop="1" thickBot="1">
      <c r="A15" s="5" t="s">
        <v>20</v>
      </c>
      <c r="B15" s="6">
        <v>6</v>
      </c>
      <c r="C15" s="6">
        <v>3</v>
      </c>
      <c r="D15" s="6">
        <v>4</v>
      </c>
      <c r="E15" s="6">
        <v>4</v>
      </c>
      <c r="F15" s="6">
        <v>5</v>
      </c>
      <c r="G15" s="6">
        <v>3</v>
      </c>
      <c r="H15" s="6">
        <v>3</v>
      </c>
      <c r="I15" s="6">
        <v>5</v>
      </c>
      <c r="J15" s="13">
        <f t="shared" si="0"/>
        <v>33</v>
      </c>
      <c r="K15" s="13">
        <f t="shared" si="1"/>
        <v>4</v>
      </c>
    </row>
    <row r="16" spans="1:11" ht="24.95" customHeight="1" thickTop="1" thickBot="1">
      <c r="A16" s="5" t="s">
        <v>21</v>
      </c>
      <c r="B16" s="6">
        <v>5</v>
      </c>
      <c r="C16" s="6">
        <v>5</v>
      </c>
      <c r="D16" s="6">
        <v>5</v>
      </c>
      <c r="E16" s="6">
        <v>4</v>
      </c>
      <c r="F16" s="6">
        <v>5</v>
      </c>
      <c r="G16" s="6">
        <v>5</v>
      </c>
      <c r="H16" s="6">
        <v>5</v>
      </c>
      <c r="I16" s="6">
        <v>5</v>
      </c>
      <c r="J16" s="13">
        <f t="shared" si="0"/>
        <v>39</v>
      </c>
      <c r="K16" s="13">
        <f t="shared" si="1"/>
        <v>3</v>
      </c>
    </row>
    <row r="17" spans="1:11" ht="24.95" customHeight="1" thickTop="1" thickBot="1">
      <c r="A17" s="5" t="s">
        <v>22</v>
      </c>
      <c r="B17" s="6">
        <v>5</v>
      </c>
      <c r="C17" s="6">
        <v>5</v>
      </c>
      <c r="D17" s="6">
        <v>5</v>
      </c>
      <c r="E17" s="6">
        <v>5</v>
      </c>
      <c r="F17" s="6">
        <v>5</v>
      </c>
      <c r="G17" s="6">
        <v>5</v>
      </c>
      <c r="H17" s="6">
        <v>5</v>
      </c>
      <c r="I17" s="6">
        <v>5</v>
      </c>
      <c r="J17" s="13">
        <f t="shared" si="0"/>
        <v>40</v>
      </c>
      <c r="K17" s="13">
        <f t="shared" si="1"/>
        <v>1</v>
      </c>
    </row>
    <row r="18" spans="1:11" ht="24.95" customHeight="1" thickTop="1" thickBot="1">
      <c r="A18" s="5" t="s">
        <v>23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5</v>
      </c>
      <c r="J18" s="13">
        <f t="shared" si="0"/>
        <v>12</v>
      </c>
      <c r="K18" s="13">
        <f t="shared" si="1"/>
        <v>8</v>
      </c>
    </row>
    <row r="19" spans="1:11" ht="24.95" customHeight="1" thickTop="1" thickBot="1">
      <c r="A19" s="5" t="s">
        <v>24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5</v>
      </c>
      <c r="J19" s="13">
        <f t="shared" si="0"/>
        <v>5</v>
      </c>
      <c r="K19" s="13">
        <f t="shared" si="1"/>
        <v>9</v>
      </c>
    </row>
    <row r="20" spans="1:11" ht="24.95" customHeight="1" thickTop="1" thickBot="1">
      <c r="A20" s="5" t="s">
        <v>25</v>
      </c>
      <c r="B20" s="7">
        <v>5</v>
      </c>
      <c r="C20" s="7">
        <v>5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13">
        <f t="shared" si="0"/>
        <v>40</v>
      </c>
      <c r="K20" s="14">
        <f t="shared" si="1"/>
        <v>1</v>
      </c>
    </row>
    <row r="21" spans="1:11" ht="15" thickTop="1"/>
  </sheetData>
  <mergeCells count="3">
    <mergeCell ref="A1:J1"/>
    <mergeCell ref="B5:C5"/>
    <mergeCell ref="B10:I10"/>
  </mergeCells>
  <phoneticPr fontId="5" type="noConversion"/>
  <conditionalFormatting sqref="K12:K20">
    <cfRule type="colorScale" priority="1">
      <colorScale>
        <cfvo type="min"/>
        <cfvo type="max"/>
        <color theme="9" tint="0.79998168889431442"/>
        <color theme="9" tint="-0.249977111117893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topLeftCell="A8" zoomScaleNormal="100" workbookViewId="0">
      <selection activeCell="M17" sqref="M17"/>
    </sheetView>
  </sheetViews>
  <sheetFormatPr defaultRowHeight="14.45"/>
  <cols>
    <col min="1" max="1" width="13.42578125" customWidth="1"/>
    <col min="2" max="2" width="37.42578125" customWidth="1"/>
    <col min="3" max="11" width="10.5703125" customWidth="1"/>
  </cols>
  <sheetData>
    <row r="1" spans="1:12" ht="26.4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1:12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B3" s="2" t="s">
        <v>26</v>
      </c>
      <c r="C3" s="3">
        <v>10</v>
      </c>
      <c r="D3" s="4"/>
      <c r="E3" s="1"/>
      <c r="F3" s="1"/>
      <c r="G3" s="1"/>
      <c r="H3" s="1"/>
      <c r="I3" s="1"/>
      <c r="J3" s="1"/>
      <c r="K3" s="1"/>
    </row>
    <row r="4" spans="1:12" ht="4.5" customHeight="1">
      <c r="B4" s="2"/>
      <c r="C4" s="4"/>
      <c r="D4" s="4"/>
      <c r="E4" s="1"/>
      <c r="F4" s="1"/>
      <c r="G4" s="1"/>
      <c r="H4" s="1"/>
      <c r="I4" s="1"/>
      <c r="J4" s="1"/>
      <c r="K4" s="1"/>
    </row>
    <row r="5" spans="1:12" ht="16.5" customHeight="1">
      <c r="B5" s="2" t="s">
        <v>3</v>
      </c>
      <c r="C5" s="20" t="s">
        <v>27</v>
      </c>
      <c r="D5" s="21"/>
      <c r="E5" s="1"/>
      <c r="F5" s="1"/>
      <c r="G5" s="1"/>
      <c r="H5" s="1"/>
      <c r="I5" s="1"/>
      <c r="J5" s="1"/>
      <c r="K5" s="1"/>
    </row>
    <row r="6" spans="1:12" ht="5.45" customHeight="1">
      <c r="B6" s="2"/>
      <c r="C6" s="4"/>
      <c r="D6" s="4"/>
      <c r="E6" s="1"/>
      <c r="F6" s="1"/>
      <c r="G6" s="1"/>
      <c r="H6" s="1"/>
      <c r="I6" s="1"/>
      <c r="J6" s="1"/>
      <c r="K6" s="1"/>
    </row>
    <row r="7" spans="1:12">
      <c r="B7" s="2" t="s">
        <v>4</v>
      </c>
      <c r="C7" s="18">
        <v>44640</v>
      </c>
      <c r="D7" s="4"/>
      <c r="E7" s="1"/>
      <c r="F7" s="1"/>
      <c r="G7" s="1"/>
      <c r="H7" s="1"/>
      <c r="I7" s="1"/>
      <c r="J7" s="1"/>
      <c r="K7" s="1"/>
    </row>
    <row r="8" spans="1:1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11.45" customHeight="1" thickBot="1"/>
    <row r="10" spans="1:12" ht="17.100000000000001" customHeight="1" thickBot="1">
      <c r="B10" s="8"/>
      <c r="C10" s="22" t="s">
        <v>5</v>
      </c>
      <c r="D10" s="23"/>
      <c r="E10" s="23"/>
      <c r="F10" s="23"/>
      <c r="G10" s="23"/>
      <c r="H10" s="23"/>
      <c r="I10" s="23"/>
      <c r="J10" s="24"/>
    </row>
    <row r="11" spans="1:12" ht="24.95" customHeight="1" thickBot="1">
      <c r="A11" s="9" t="s">
        <v>28</v>
      </c>
      <c r="B11" s="9" t="s">
        <v>6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1" t="s">
        <v>13</v>
      </c>
      <c r="J11" s="15" t="s">
        <v>14</v>
      </c>
      <c r="K11" s="17" t="s">
        <v>15</v>
      </c>
      <c r="L11" s="17" t="s">
        <v>16</v>
      </c>
    </row>
    <row r="12" spans="1:12" ht="24.95" customHeight="1" thickTop="1" thickBot="1">
      <c r="A12" s="28" t="s">
        <v>35</v>
      </c>
      <c r="B12" s="5" t="s">
        <v>36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6">
        <v>5</v>
      </c>
      <c r="I12" s="12"/>
      <c r="J12" s="16"/>
      <c r="K12" s="13">
        <f>SUM(C12:J12)</f>
        <v>30</v>
      </c>
      <c r="L12" s="13">
        <f>_xlfn.RANK.EQ(K12,K$12:K$22)</f>
        <v>1</v>
      </c>
    </row>
    <row r="13" spans="1:12" ht="24.95" customHeight="1" thickTop="1" thickBot="1">
      <c r="A13" s="27"/>
      <c r="B13" s="5" t="s">
        <v>37</v>
      </c>
      <c r="C13" s="6">
        <v>5</v>
      </c>
      <c r="D13" s="6">
        <v>5</v>
      </c>
      <c r="E13" s="6">
        <v>5</v>
      </c>
      <c r="F13" s="6">
        <v>3</v>
      </c>
      <c r="G13" s="6">
        <v>5</v>
      </c>
      <c r="H13" s="6">
        <v>5</v>
      </c>
      <c r="I13" s="6"/>
      <c r="J13" s="6"/>
      <c r="K13" s="13">
        <f t="shared" ref="K13:K20" si="0">SUM(C13:J13)</f>
        <v>28</v>
      </c>
      <c r="L13" s="13">
        <f t="shared" ref="L12:L20" si="1">_xlfn.RANK.EQ(K13,K$12:K$20)</f>
        <v>3</v>
      </c>
    </row>
    <row r="14" spans="1:12" ht="24.95" customHeight="1" thickTop="1" thickBot="1">
      <c r="A14" s="5" t="s">
        <v>38</v>
      </c>
      <c r="B14" s="5" t="s">
        <v>39</v>
      </c>
      <c r="C14" s="6">
        <v>2</v>
      </c>
      <c r="D14" s="6">
        <v>3</v>
      </c>
      <c r="E14" s="6">
        <v>1</v>
      </c>
      <c r="F14" s="6">
        <v>4</v>
      </c>
      <c r="G14" s="6">
        <v>5</v>
      </c>
      <c r="H14" s="6">
        <v>1</v>
      </c>
      <c r="I14" s="6"/>
      <c r="J14" s="6"/>
      <c r="K14" s="13">
        <f t="shared" si="0"/>
        <v>16</v>
      </c>
      <c r="L14" s="13">
        <f t="shared" si="1"/>
        <v>7</v>
      </c>
    </row>
    <row r="15" spans="1:12" ht="24.95" customHeight="1" thickTop="1" thickBot="1">
      <c r="A15" s="25" t="s">
        <v>40</v>
      </c>
      <c r="B15" s="5" t="s">
        <v>41</v>
      </c>
      <c r="C15" s="6">
        <v>3</v>
      </c>
      <c r="D15" s="6">
        <v>2</v>
      </c>
      <c r="E15" s="6">
        <v>1</v>
      </c>
      <c r="F15" s="6">
        <v>2</v>
      </c>
      <c r="G15" s="6">
        <v>2</v>
      </c>
      <c r="H15" s="6">
        <v>4</v>
      </c>
      <c r="I15" s="6"/>
      <c r="J15" s="6"/>
      <c r="K15" s="13">
        <f t="shared" si="0"/>
        <v>14</v>
      </c>
      <c r="L15" s="13">
        <f t="shared" si="1"/>
        <v>8</v>
      </c>
    </row>
    <row r="16" spans="1:12" ht="24.95" customHeight="1" thickTop="1" thickBot="1">
      <c r="A16" s="27"/>
      <c r="B16" s="5" t="s">
        <v>42</v>
      </c>
      <c r="C16" s="6">
        <v>1</v>
      </c>
      <c r="D16" s="6">
        <v>2</v>
      </c>
      <c r="E16" s="6">
        <v>1</v>
      </c>
      <c r="F16" s="6">
        <v>3</v>
      </c>
      <c r="G16" s="6">
        <v>1</v>
      </c>
      <c r="H16" s="6">
        <v>1</v>
      </c>
      <c r="I16" s="6"/>
      <c r="J16" s="6"/>
      <c r="K16" s="13">
        <f t="shared" si="0"/>
        <v>9</v>
      </c>
      <c r="L16" s="13">
        <f t="shared" si="1"/>
        <v>9</v>
      </c>
    </row>
    <row r="17" spans="1:12" ht="24.95" customHeight="1" thickTop="1" thickBot="1">
      <c r="A17" s="5" t="s">
        <v>43</v>
      </c>
      <c r="B17" s="5" t="s">
        <v>44</v>
      </c>
      <c r="C17" s="6">
        <v>1</v>
      </c>
      <c r="D17" s="6">
        <v>5</v>
      </c>
      <c r="E17" s="6">
        <v>5</v>
      </c>
      <c r="F17" s="6">
        <v>5</v>
      </c>
      <c r="G17" s="6">
        <v>4</v>
      </c>
      <c r="H17" s="6">
        <v>4</v>
      </c>
      <c r="I17" s="6"/>
      <c r="J17" s="6"/>
      <c r="K17" s="13">
        <f t="shared" si="0"/>
        <v>24</v>
      </c>
      <c r="L17" s="13">
        <f t="shared" si="1"/>
        <v>5</v>
      </c>
    </row>
    <row r="18" spans="1:12" ht="24.95" customHeight="1" thickTop="1" thickBot="1">
      <c r="A18" s="25" t="s">
        <v>45</v>
      </c>
      <c r="B18" s="5" t="s">
        <v>46</v>
      </c>
      <c r="C18" s="6">
        <v>5</v>
      </c>
      <c r="D18" s="6">
        <v>5</v>
      </c>
      <c r="E18" s="6">
        <v>5</v>
      </c>
      <c r="F18" s="6">
        <v>5</v>
      </c>
      <c r="G18" s="6">
        <v>4</v>
      </c>
      <c r="H18" s="6">
        <v>5</v>
      </c>
      <c r="I18" s="6"/>
      <c r="J18" s="6"/>
      <c r="K18" s="13">
        <f t="shared" si="0"/>
        <v>29</v>
      </c>
      <c r="L18" s="13">
        <f t="shared" si="1"/>
        <v>2</v>
      </c>
    </row>
    <row r="19" spans="1:12" ht="24.95" customHeight="1" thickTop="1" thickBot="1">
      <c r="A19" s="26"/>
      <c r="B19" s="5" t="s">
        <v>47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/>
      <c r="J19" s="6"/>
      <c r="K19" s="13">
        <f t="shared" si="0"/>
        <v>27</v>
      </c>
      <c r="L19" s="13">
        <f t="shared" si="1"/>
        <v>4</v>
      </c>
    </row>
    <row r="20" spans="1:12" ht="24.95" customHeight="1" thickTop="1" thickBot="1">
      <c r="A20" s="27"/>
      <c r="B20" s="5" t="s">
        <v>48</v>
      </c>
      <c r="C20" s="7">
        <v>2</v>
      </c>
      <c r="D20" s="7">
        <v>1</v>
      </c>
      <c r="E20" s="7">
        <v>3</v>
      </c>
      <c r="F20" s="7">
        <v>4</v>
      </c>
      <c r="G20" s="7">
        <v>4</v>
      </c>
      <c r="H20" s="7">
        <v>4</v>
      </c>
      <c r="I20" s="7"/>
      <c r="J20" s="7"/>
      <c r="K20" s="13">
        <f t="shared" si="0"/>
        <v>18</v>
      </c>
      <c r="L20" s="14">
        <f t="shared" si="1"/>
        <v>6</v>
      </c>
    </row>
    <row r="21" spans="1:12" ht="15.6" thickTop="1" thickBot="1">
      <c r="A21" s="25" t="s">
        <v>49</v>
      </c>
      <c r="B21" s="5" t="s">
        <v>50</v>
      </c>
      <c r="C21" s="7">
        <v>1</v>
      </c>
      <c r="D21" s="7">
        <v>5</v>
      </c>
      <c r="E21" s="7">
        <v>5</v>
      </c>
      <c r="F21" s="7">
        <v>5</v>
      </c>
      <c r="G21" s="7">
        <v>3</v>
      </c>
      <c r="H21" s="7">
        <v>5</v>
      </c>
      <c r="I21" s="7"/>
      <c r="J21" s="7"/>
      <c r="K21" s="13">
        <f t="shared" ref="K21:K22" si="2">SUM(C21:J21)</f>
        <v>24</v>
      </c>
      <c r="L21" s="14">
        <f t="shared" ref="L21:L22" si="3">_xlfn.RANK.EQ(K21,K$12:K$20)</f>
        <v>5</v>
      </c>
    </row>
    <row r="22" spans="1:12" ht="15.6" thickTop="1" thickBot="1">
      <c r="A22" s="27"/>
      <c r="B22" s="5" t="s">
        <v>51</v>
      </c>
      <c r="C22" s="7">
        <v>3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/>
      <c r="J22" s="7"/>
      <c r="K22" s="13">
        <f t="shared" si="2"/>
        <v>18</v>
      </c>
      <c r="L22" s="14">
        <f>_xlfn.RANK.EQ(K22,K$12:K$22)</f>
        <v>7</v>
      </c>
    </row>
    <row r="23" spans="1:12" ht="15" thickTop="1"/>
  </sheetData>
  <mergeCells count="7">
    <mergeCell ref="A18:A20"/>
    <mergeCell ref="A21:A22"/>
    <mergeCell ref="B1:K1"/>
    <mergeCell ref="C5:D5"/>
    <mergeCell ref="C10:J10"/>
    <mergeCell ref="A12:A13"/>
    <mergeCell ref="A15:A16"/>
  </mergeCells>
  <conditionalFormatting sqref="L12:L22">
    <cfRule type="colorScale" priority="2">
      <colorScale>
        <cfvo type="min"/>
        <cfvo type="max"/>
        <color theme="9" tint="0.79998168889431442"/>
        <color theme="9" tint="-0.249977111117893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0782571AC07148BA87171A43AEE2F3" ma:contentTypeVersion="12" ma:contentTypeDescription="Create a new document." ma:contentTypeScope="" ma:versionID="063b819731bc1835b84afbea966472bf">
  <xsd:schema xmlns:xsd="http://www.w3.org/2001/XMLSchema" xmlns:xs="http://www.w3.org/2001/XMLSchema" xmlns:p="http://schemas.microsoft.com/office/2006/metadata/properties" xmlns:ns2="a369aac4-ecdf-4459-a590-20678ebafe11" xmlns:ns3="e05baaf5-6d96-491c-96e5-55eab744457e" targetNamespace="http://schemas.microsoft.com/office/2006/metadata/properties" ma:root="true" ma:fieldsID="e68839314154f7de9f1c1065f095db07" ns2:_="" ns3:_="">
    <xsd:import namespace="a369aac4-ecdf-4459-a590-20678ebafe11"/>
    <xsd:import namespace="e05baaf5-6d96-491c-96e5-55eab7444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9aac4-ecdf-4459-a590-20678ebaf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07dea84-0f26-4c72-a7bd-7f8bb05b5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baaf5-6d96-491c-96e5-55eab744457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c19f478-5d91-4137-897b-fd49052758ea}" ma:internalName="TaxCatchAll" ma:showField="CatchAllData" ma:web="e05baaf5-6d96-491c-96e5-55eab74445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5baaf5-6d96-491c-96e5-55eab744457e" xsi:nil="true"/>
    <lcf76f155ced4ddcb4097134ff3c332f xmlns="a369aac4-ecdf-4459-a590-20678ebafe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FACC98-3397-43FE-9B77-EE4C27B3DBE7}"/>
</file>

<file path=customXml/itemProps2.xml><?xml version="1.0" encoding="utf-8"?>
<ds:datastoreItem xmlns:ds="http://schemas.openxmlformats.org/officeDocument/2006/customXml" ds:itemID="{3F77336D-3DE8-44AE-A2DD-1467A57A7D7A}"/>
</file>

<file path=customXml/itemProps3.xml><?xml version="1.0" encoding="utf-8"?>
<ds:datastoreItem xmlns:ds="http://schemas.openxmlformats.org/officeDocument/2006/customXml" ds:itemID="{CBFD89E6-6F18-4BCE-8C40-0AAD44582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AUSU</dc:creator>
  <cp:keywords/>
  <dc:description/>
  <cp:lastModifiedBy>ALSHANQITI, KHADIJAH MOHAMMED</cp:lastModifiedBy>
  <cp:revision/>
  <dcterms:created xsi:type="dcterms:W3CDTF">2015-06-05T18:17:20Z</dcterms:created>
  <dcterms:modified xsi:type="dcterms:W3CDTF">2022-04-20T10:20:20Z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0x010100B70782571AC07148BA87171A43AEE2F3</vt:lpwstr>
  </property>
</Properties>
</file>